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730" windowHeight="7425"/>
  </bookViews>
  <sheets>
    <sheet name="Лист1" sheetId="1" r:id="rId1"/>
  </sheets>
  <definedNames>
    <definedName name="Kol110520_" localSheetId="0">Лист1!#REF!</definedName>
    <definedName name="Kol120520_" localSheetId="0">Лист1!#REF!</definedName>
    <definedName name="Kol90520_" localSheetId="0">Лист1!$A$11:$C$48</definedName>
    <definedName name="Kol905201_" localSheetId="0">Лист1!#REF!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0" i="1"/>
  <c r="G24" i="1" l="1"/>
  <c r="G23" i="1"/>
  <c r="G22" i="1"/>
  <c r="G40" i="1" l="1"/>
  <c r="G48" i="1"/>
  <c r="G18" i="1"/>
  <c r="G44" i="1"/>
  <c r="G49" i="1"/>
  <c r="G15" i="1"/>
  <c r="G28" i="1"/>
  <c r="G29" i="1"/>
  <c r="G19" i="1"/>
  <c r="G33" i="1"/>
  <c r="G14" i="1"/>
  <c r="G11" i="1"/>
  <c r="G35" i="1"/>
  <c r="G20" i="1"/>
  <c r="G41" i="1"/>
  <c r="G21" i="1"/>
  <c r="G34" i="1"/>
  <c r="G13" i="1"/>
  <c r="G32" i="1"/>
  <c r="G43" i="1"/>
  <c r="G39" i="1"/>
  <c r="G25" i="1"/>
  <c r="G26" i="1"/>
  <c r="G36" i="1"/>
  <c r="G46" i="1"/>
  <c r="G12" i="1"/>
  <c r="G27" i="1"/>
  <c r="G31" i="1"/>
  <c r="G45" i="1"/>
  <c r="G16" i="1"/>
  <c r="G42" i="1"/>
  <c r="G47" i="1"/>
  <c r="G17" i="1"/>
</calcChain>
</file>

<file path=xl/connections.xml><?xml version="1.0" encoding="utf-8"?>
<connections xmlns="http://schemas.openxmlformats.org/spreadsheetml/2006/main">
  <connection id="1" name="Подключение" type="4" refreshedVersion="5" background="1" saveData="1">
    <webPr sourceData="1" parsePre="1" consecutive="1" xl2000="1" url="file:///D:/Sport/2019/7%20кчу/KomM/Kol9052019_U_M.htm" htmlTables="1" htmlFormat="all">
      <tables count="1">
        <x v="1"/>
      </tables>
    </webPr>
  </connection>
</connections>
</file>

<file path=xl/sharedStrings.xml><?xml version="1.0" encoding="utf-8"?>
<sst xmlns="http://schemas.openxmlformats.org/spreadsheetml/2006/main" count="57" uniqueCount="57">
  <si>
    <t>Хмельницька</t>
  </si>
  <si>
    <t>Середня</t>
  </si>
  <si>
    <t>Естафета</t>
  </si>
  <si>
    <t>Подовжена</t>
  </si>
  <si>
    <t>Спринт</t>
  </si>
  <si>
    <t>Сума</t>
  </si>
  <si>
    <t>Місце</t>
  </si>
  <si>
    <t>№ з/п</t>
  </si>
  <si>
    <t>Міністерство молоді та спорту України</t>
  </si>
  <si>
    <t>Федерація спортивного орієнтування України</t>
  </si>
  <si>
    <t>Управління молоді та спорту Чернівецької облдержадміністрації</t>
  </si>
  <si>
    <t>Чемпіонат України (дорослі, юніори, юнаки, командний на окремих дистанціях),</t>
  </si>
  <si>
    <t>Кубок України (етапи)зі спортивного орієнтування(бігом,ІІІ-ІV ранг)</t>
  </si>
  <si>
    <t>ЗВЕДЕНИЙ КОМАНДНИЙ ПРОТОКОЛ</t>
  </si>
  <si>
    <t>Головний секретар                                                                                               Марія Іваненко, CНК</t>
  </si>
  <si>
    <t>8.05.- 13.05.2019 р.</t>
  </si>
  <si>
    <t xml:space="preserve">м.Київ5           </t>
  </si>
  <si>
    <t xml:space="preserve">Харківська5         </t>
  </si>
  <si>
    <t xml:space="preserve">Київська2           </t>
  </si>
  <si>
    <t xml:space="preserve">м.Київ2         </t>
  </si>
  <si>
    <t xml:space="preserve">м.Київ3             </t>
  </si>
  <si>
    <t xml:space="preserve">Сумська2            </t>
  </si>
  <si>
    <t xml:space="preserve">Дніпропетровська2   </t>
  </si>
  <si>
    <t xml:space="preserve">Волинська2        </t>
  </si>
  <si>
    <t xml:space="preserve">Харківська2         </t>
  </si>
  <si>
    <t xml:space="preserve">Івано-Франківськ2  </t>
  </si>
  <si>
    <t xml:space="preserve">Чернівецька3       </t>
  </si>
  <si>
    <t xml:space="preserve">Чернівецька2        </t>
  </si>
  <si>
    <t xml:space="preserve">Донецька2          </t>
  </si>
  <si>
    <t xml:space="preserve">Херсонська2         </t>
  </si>
  <si>
    <t xml:space="preserve">Харківська6         </t>
  </si>
  <si>
    <t xml:space="preserve">Львівська2          </t>
  </si>
  <si>
    <t xml:space="preserve">Черкаська2       </t>
  </si>
  <si>
    <t xml:space="preserve">Луганська2        </t>
  </si>
  <si>
    <t xml:space="preserve">Івано-Франківськ3  </t>
  </si>
  <si>
    <t xml:space="preserve">Вінницька2         </t>
  </si>
  <si>
    <t xml:space="preserve">Чернівецька5        </t>
  </si>
  <si>
    <t>Одеська1</t>
  </si>
  <si>
    <t>Команди</t>
  </si>
  <si>
    <t>с.Кам'яна, м.Чернівці</t>
  </si>
  <si>
    <t>Головний суддя                                                                                                     Володимир Ліпка, CНК</t>
  </si>
  <si>
    <t>Xарківська</t>
  </si>
  <si>
    <t>Київська</t>
  </si>
  <si>
    <t>Дніпропетровська</t>
  </si>
  <si>
    <t>Сумська</t>
  </si>
  <si>
    <t>м.Київ</t>
  </si>
  <si>
    <t>Львівська</t>
  </si>
  <si>
    <t>Вінницька</t>
  </si>
  <si>
    <t>Черкаська</t>
  </si>
  <si>
    <t>Херсонська</t>
  </si>
  <si>
    <t>Івано-Франківськa</t>
  </si>
  <si>
    <t>Волинська</t>
  </si>
  <si>
    <t>Чернівецька</t>
  </si>
  <si>
    <t>Житомирська</t>
  </si>
  <si>
    <t>Закарпатська</t>
  </si>
  <si>
    <t>Луганська</t>
  </si>
  <si>
    <t>Донецька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</si>
</sst>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Kol90520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22" zoomScale="120" zoomScaleNormal="120" workbookViewId="0">
      <selection activeCell="K30" sqref="K30"/>
    </sheetView>
  </sheetViews>
  <sheetFormatPr defaultRowHeight="15" x14ac:dyDescent="0.25"/>
  <cols>
    <col min="1" max="1" width="5.5703125" customWidth="1"/>
    <col min="2" max="2" width="29" customWidth="1"/>
    <col min="3" max="3" width="9" style="1" bestFit="1" customWidth="1"/>
    <col min="4" max="4" width="9.28515625" style="1" bestFit="1" customWidth="1"/>
    <col min="5" max="5" width="11.85546875" style="1" bestFit="1" customWidth="1"/>
    <col min="6" max="6" width="9.140625" style="1" customWidth="1"/>
    <col min="7" max="7" width="10.42578125" style="1" customWidth="1"/>
    <col min="8" max="8" width="8.140625" customWidth="1"/>
    <col min="9" max="9" width="6" customWidth="1"/>
    <col min="10" max="10" width="1.85546875" customWidth="1"/>
    <col min="11" max="11" width="2.5703125" customWidth="1"/>
    <col min="12" max="12" width="4.85546875" customWidth="1"/>
    <col min="13" max="13" width="23" bestFit="1" customWidth="1"/>
    <col min="14" max="14" width="6" customWidth="1"/>
  </cols>
  <sheetData>
    <row r="1" spans="1:8" x14ac:dyDescent="0.25">
      <c r="A1" s="9" t="s">
        <v>8</v>
      </c>
      <c r="B1" s="9"/>
      <c r="C1" s="9"/>
      <c r="D1" s="9"/>
      <c r="E1" s="9"/>
      <c r="F1" s="9"/>
      <c r="G1" s="9"/>
      <c r="H1" s="9"/>
    </row>
    <row r="2" spans="1:8" x14ac:dyDescent="0.25">
      <c r="A2" s="9" t="s">
        <v>9</v>
      </c>
      <c r="B2" s="9"/>
      <c r="C2" s="9"/>
      <c r="D2" s="9"/>
      <c r="E2" s="9"/>
      <c r="F2" s="9"/>
      <c r="G2" s="9"/>
      <c r="H2" s="9"/>
    </row>
    <row r="3" spans="1:8" x14ac:dyDescent="0.25">
      <c r="A3" s="9" t="s">
        <v>10</v>
      </c>
      <c r="B3" s="9"/>
      <c r="C3" s="9"/>
      <c r="D3" s="9"/>
      <c r="E3" s="9"/>
      <c r="F3" s="9"/>
      <c r="G3" s="9"/>
      <c r="H3" s="9"/>
    </row>
    <row r="4" spans="1:8" x14ac:dyDescent="0.25">
      <c r="A4" s="9" t="s">
        <v>11</v>
      </c>
      <c r="B4" s="9"/>
      <c r="C4" s="9"/>
      <c r="D4" s="9"/>
      <c r="E4" s="9"/>
      <c r="F4" s="9"/>
      <c r="G4" s="9"/>
      <c r="H4" s="9"/>
    </row>
    <row r="5" spans="1:8" x14ac:dyDescent="0.25">
      <c r="A5" s="9" t="s">
        <v>12</v>
      </c>
      <c r="B5" s="9"/>
      <c r="C5" s="9"/>
      <c r="D5" s="9"/>
      <c r="E5" s="9"/>
      <c r="F5" s="9"/>
      <c r="G5" s="9"/>
      <c r="H5" s="9"/>
    </row>
    <row r="6" spans="1:8" x14ac:dyDescent="0.25">
      <c r="A6" s="9" t="s">
        <v>13</v>
      </c>
      <c r="B6" s="9"/>
      <c r="C6" s="9"/>
      <c r="D6" s="9"/>
      <c r="E6" s="9"/>
      <c r="F6" s="9"/>
      <c r="G6" s="9"/>
      <c r="H6" s="9"/>
    </row>
    <row r="7" spans="1:8" x14ac:dyDescent="0.25">
      <c r="A7" s="10" t="s">
        <v>15</v>
      </c>
      <c r="B7" s="9"/>
      <c r="C7" s="9"/>
      <c r="D7" s="9"/>
      <c r="E7" s="9"/>
      <c r="F7" s="9"/>
      <c r="G7" s="9"/>
      <c r="H7" s="9"/>
    </row>
    <row r="8" spans="1:8" x14ac:dyDescent="0.25">
      <c r="A8" s="9" t="s">
        <v>39</v>
      </c>
      <c r="B8" s="9"/>
      <c r="C8" s="9"/>
      <c r="D8" s="9"/>
      <c r="E8" s="9"/>
      <c r="F8" s="9"/>
      <c r="G8" s="9"/>
      <c r="H8" s="9"/>
    </row>
    <row r="10" spans="1:8" ht="30" x14ac:dyDescent="0.25">
      <c r="A10" s="8" t="s">
        <v>7</v>
      </c>
      <c r="B10" s="6" t="s">
        <v>38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7" t="s">
        <v>6</v>
      </c>
    </row>
    <row r="11" spans="1:8" x14ac:dyDescent="0.25">
      <c r="A11" s="3">
        <v>1</v>
      </c>
      <c r="B11" s="3" t="s">
        <v>41</v>
      </c>
      <c r="C11" s="4">
        <v>353</v>
      </c>
      <c r="D11" s="4">
        <v>366</v>
      </c>
      <c r="E11" s="4">
        <v>348</v>
      </c>
      <c r="F11" s="4">
        <v>323</v>
      </c>
      <c r="G11" s="2">
        <f t="shared" ref="G11:G49" si="0">SUM(C11:F11)</f>
        <v>1390</v>
      </c>
      <c r="H11" s="5">
        <v>1</v>
      </c>
    </row>
    <row r="12" spans="1:8" x14ac:dyDescent="0.25">
      <c r="A12" s="3">
        <v>2</v>
      </c>
      <c r="B12" s="3" t="s">
        <v>42</v>
      </c>
      <c r="C12" s="4">
        <v>298</v>
      </c>
      <c r="D12" s="4">
        <v>348</v>
      </c>
      <c r="E12" s="4">
        <v>367</v>
      </c>
      <c r="F12" s="4">
        <v>356</v>
      </c>
      <c r="G12" s="2">
        <f t="shared" si="0"/>
        <v>1369</v>
      </c>
      <c r="H12" s="5">
        <v>2</v>
      </c>
    </row>
    <row r="13" spans="1:8" x14ac:dyDescent="0.25">
      <c r="A13" s="3">
        <v>4</v>
      </c>
      <c r="B13" s="3" t="s">
        <v>43</v>
      </c>
      <c r="C13" s="4">
        <v>334</v>
      </c>
      <c r="D13" s="4">
        <v>330</v>
      </c>
      <c r="E13" s="4">
        <v>319</v>
      </c>
      <c r="F13" s="4">
        <v>300</v>
      </c>
      <c r="G13" s="2">
        <f>SUM(C13:F13)</f>
        <v>1283</v>
      </c>
      <c r="H13" s="5">
        <v>3</v>
      </c>
    </row>
    <row r="14" spans="1:8" x14ac:dyDescent="0.25">
      <c r="A14" s="3">
        <v>3</v>
      </c>
      <c r="B14" s="3" t="s">
        <v>44</v>
      </c>
      <c r="C14" s="4">
        <v>320</v>
      </c>
      <c r="D14" s="4">
        <v>345</v>
      </c>
      <c r="E14" s="4">
        <v>321</v>
      </c>
      <c r="F14" s="4">
        <v>297</v>
      </c>
      <c r="G14" s="2">
        <f t="shared" si="0"/>
        <v>1283</v>
      </c>
      <c r="H14" s="5">
        <v>4</v>
      </c>
    </row>
    <row r="15" spans="1:8" x14ac:dyDescent="0.25">
      <c r="A15" s="3">
        <v>5</v>
      </c>
      <c r="B15" s="3" t="s">
        <v>45</v>
      </c>
      <c r="C15" s="4">
        <v>335</v>
      </c>
      <c r="D15" s="4">
        <v>246</v>
      </c>
      <c r="E15" s="4">
        <v>340</v>
      </c>
      <c r="F15" s="4">
        <v>351</v>
      </c>
      <c r="G15" s="2">
        <f t="shared" si="0"/>
        <v>1272</v>
      </c>
      <c r="H15" s="5">
        <v>5</v>
      </c>
    </row>
    <row r="16" spans="1:8" x14ac:dyDescent="0.25">
      <c r="A16" s="3">
        <v>6</v>
      </c>
      <c r="B16" s="3" t="s">
        <v>46</v>
      </c>
      <c r="C16" s="4">
        <v>279</v>
      </c>
      <c r="D16" s="4">
        <v>342</v>
      </c>
      <c r="E16" s="4">
        <v>279</v>
      </c>
      <c r="F16" s="4">
        <v>305</v>
      </c>
      <c r="G16" s="2">
        <f t="shared" si="0"/>
        <v>1205</v>
      </c>
      <c r="H16" s="5">
        <v>6</v>
      </c>
    </row>
    <row r="17" spans="1:8" x14ac:dyDescent="0.25">
      <c r="A17" s="3">
        <v>7</v>
      </c>
      <c r="B17" s="3" t="s">
        <v>47</v>
      </c>
      <c r="C17" s="4">
        <v>217</v>
      </c>
      <c r="D17" s="4">
        <v>294</v>
      </c>
      <c r="E17" s="16">
        <v>195</v>
      </c>
      <c r="F17" s="16">
        <v>223</v>
      </c>
      <c r="G17" s="17">
        <f t="shared" si="0"/>
        <v>929</v>
      </c>
      <c r="H17" s="5">
        <v>7</v>
      </c>
    </row>
    <row r="18" spans="1:8" x14ac:dyDescent="0.25">
      <c r="A18" s="3">
        <v>8</v>
      </c>
      <c r="B18" s="3" t="s">
        <v>48</v>
      </c>
      <c r="C18" s="4">
        <v>181</v>
      </c>
      <c r="D18" s="4">
        <v>189</v>
      </c>
      <c r="E18" s="16">
        <v>207</v>
      </c>
      <c r="F18" s="16">
        <v>227</v>
      </c>
      <c r="G18" s="17">
        <f t="shared" si="0"/>
        <v>804</v>
      </c>
      <c r="H18" s="5">
        <v>8</v>
      </c>
    </row>
    <row r="19" spans="1:8" x14ac:dyDescent="0.25">
      <c r="A19" s="3">
        <v>9</v>
      </c>
      <c r="B19" s="3" t="s">
        <v>16</v>
      </c>
      <c r="C19" s="4">
        <v>143</v>
      </c>
      <c r="D19" s="4">
        <v>342</v>
      </c>
      <c r="E19" s="16">
        <v>144</v>
      </c>
      <c r="F19" s="16">
        <v>173</v>
      </c>
      <c r="G19" s="17">
        <f t="shared" si="0"/>
        <v>802</v>
      </c>
      <c r="H19" s="5">
        <v>9</v>
      </c>
    </row>
    <row r="20" spans="1:8" x14ac:dyDescent="0.25">
      <c r="A20" s="3">
        <v>10</v>
      </c>
      <c r="B20" s="3" t="s">
        <v>17</v>
      </c>
      <c r="C20" s="4">
        <v>247</v>
      </c>
      <c r="D20" s="4">
        <v>96</v>
      </c>
      <c r="E20" s="16">
        <v>206</v>
      </c>
      <c r="F20" s="16">
        <v>227</v>
      </c>
      <c r="G20" s="17">
        <f t="shared" si="0"/>
        <v>776</v>
      </c>
      <c r="H20" s="5">
        <v>10</v>
      </c>
    </row>
    <row r="21" spans="1:8" x14ac:dyDescent="0.25">
      <c r="A21" s="3">
        <v>11</v>
      </c>
      <c r="B21" s="3" t="s">
        <v>49</v>
      </c>
      <c r="C21" s="4">
        <v>172</v>
      </c>
      <c r="D21" s="4">
        <v>198</v>
      </c>
      <c r="E21" s="16">
        <v>155</v>
      </c>
      <c r="F21" s="16">
        <v>187</v>
      </c>
      <c r="G21" s="17">
        <f t="shared" si="0"/>
        <v>712</v>
      </c>
      <c r="H21" s="5">
        <v>11</v>
      </c>
    </row>
    <row r="22" spans="1:8" x14ac:dyDescent="0.25">
      <c r="A22" s="3">
        <v>12</v>
      </c>
      <c r="B22" s="3" t="s">
        <v>50</v>
      </c>
      <c r="C22" s="4">
        <v>182</v>
      </c>
      <c r="D22" s="4">
        <v>204</v>
      </c>
      <c r="E22" s="16">
        <v>137</v>
      </c>
      <c r="F22" s="16">
        <v>161</v>
      </c>
      <c r="G22" s="17">
        <f t="shared" ref="G22:G23" si="1">SUM(C22:F22)</f>
        <v>684</v>
      </c>
      <c r="H22" s="5">
        <v>12</v>
      </c>
    </row>
    <row r="23" spans="1:8" x14ac:dyDescent="0.25">
      <c r="A23" s="3">
        <v>13</v>
      </c>
      <c r="B23" s="3" t="s">
        <v>51</v>
      </c>
      <c r="C23" s="4">
        <v>185</v>
      </c>
      <c r="D23" s="4">
        <v>150</v>
      </c>
      <c r="E23" s="16">
        <v>185</v>
      </c>
      <c r="F23" s="16">
        <v>156</v>
      </c>
      <c r="G23" s="17">
        <f t="shared" si="1"/>
        <v>676</v>
      </c>
      <c r="H23" s="5">
        <v>13</v>
      </c>
    </row>
    <row r="24" spans="1:8" x14ac:dyDescent="0.25">
      <c r="A24" s="3">
        <v>14</v>
      </c>
      <c r="B24" s="3" t="s">
        <v>52</v>
      </c>
      <c r="C24" s="4">
        <v>185</v>
      </c>
      <c r="D24" s="4">
        <v>183</v>
      </c>
      <c r="E24" s="16">
        <v>115</v>
      </c>
      <c r="F24" s="16">
        <v>191</v>
      </c>
      <c r="G24" s="17">
        <f t="shared" ref="G24" si="2">SUM(C24:F24)</f>
        <v>674</v>
      </c>
      <c r="H24" s="5">
        <v>14</v>
      </c>
    </row>
    <row r="25" spans="1:8" x14ac:dyDescent="0.25">
      <c r="A25" s="3">
        <v>15</v>
      </c>
      <c r="B25" s="3" t="s">
        <v>53</v>
      </c>
      <c r="C25" s="4">
        <v>192</v>
      </c>
      <c r="D25" s="4">
        <v>102</v>
      </c>
      <c r="E25" s="16">
        <v>171</v>
      </c>
      <c r="F25" s="16">
        <v>191</v>
      </c>
      <c r="G25" s="17">
        <f t="shared" si="0"/>
        <v>656</v>
      </c>
      <c r="H25" s="5">
        <v>15</v>
      </c>
    </row>
    <row r="26" spans="1:8" x14ac:dyDescent="0.25">
      <c r="A26" s="3">
        <v>16</v>
      </c>
      <c r="B26" s="3" t="s">
        <v>54</v>
      </c>
      <c r="C26" s="4">
        <v>156</v>
      </c>
      <c r="D26" s="4">
        <v>159</v>
      </c>
      <c r="E26" s="16">
        <v>117</v>
      </c>
      <c r="F26" s="16">
        <v>150</v>
      </c>
      <c r="G26" s="17">
        <f t="shared" si="0"/>
        <v>582</v>
      </c>
      <c r="H26" s="5">
        <v>16</v>
      </c>
    </row>
    <row r="27" spans="1:8" x14ac:dyDescent="0.25">
      <c r="A27" s="3">
        <v>17</v>
      </c>
      <c r="B27" s="3" t="s">
        <v>18</v>
      </c>
      <c r="C27" s="4">
        <v>86</v>
      </c>
      <c r="D27" s="4">
        <v>66</v>
      </c>
      <c r="E27" s="16">
        <v>136</v>
      </c>
      <c r="F27" s="16">
        <v>91</v>
      </c>
      <c r="G27" s="17">
        <f t="shared" si="0"/>
        <v>379</v>
      </c>
      <c r="H27" s="5">
        <v>17</v>
      </c>
    </row>
    <row r="28" spans="1:8" x14ac:dyDescent="0.25">
      <c r="A28" s="3">
        <v>18</v>
      </c>
      <c r="B28" s="3" t="s">
        <v>19</v>
      </c>
      <c r="C28" s="4">
        <v>66</v>
      </c>
      <c r="D28" s="4">
        <v>141</v>
      </c>
      <c r="E28" s="16">
        <v>74</v>
      </c>
      <c r="F28" s="16">
        <v>85</v>
      </c>
      <c r="G28" s="17">
        <f t="shared" si="0"/>
        <v>366</v>
      </c>
      <c r="H28" s="5">
        <v>18</v>
      </c>
    </row>
    <row r="29" spans="1:8" x14ac:dyDescent="0.25">
      <c r="A29" s="3">
        <v>19</v>
      </c>
      <c r="B29" s="3" t="s">
        <v>20</v>
      </c>
      <c r="C29" s="4">
        <v>116</v>
      </c>
      <c r="D29" s="4">
        <v>72</v>
      </c>
      <c r="E29" s="16">
        <v>82</v>
      </c>
      <c r="F29" s="16">
        <v>88</v>
      </c>
      <c r="G29" s="17">
        <f t="shared" si="0"/>
        <v>358</v>
      </c>
      <c r="H29" s="5">
        <v>19</v>
      </c>
    </row>
    <row r="30" spans="1:8" x14ac:dyDescent="0.25">
      <c r="A30" s="3">
        <v>20</v>
      </c>
      <c r="B30" s="3" t="s">
        <v>21</v>
      </c>
      <c r="C30" s="4">
        <v>75</v>
      </c>
      <c r="D30" s="4">
        <v>102</v>
      </c>
      <c r="E30" s="16">
        <v>79</v>
      </c>
      <c r="F30" s="16">
        <v>73</v>
      </c>
      <c r="G30" s="17">
        <f>SUM(C30:F30)</f>
        <v>329</v>
      </c>
      <c r="H30" s="5">
        <v>20</v>
      </c>
    </row>
    <row r="31" spans="1:8" x14ac:dyDescent="0.25">
      <c r="A31" s="3">
        <v>21</v>
      </c>
      <c r="B31" s="3" t="s">
        <v>55</v>
      </c>
      <c r="C31" s="4">
        <v>67</v>
      </c>
      <c r="D31" s="4">
        <v>72</v>
      </c>
      <c r="E31" s="16">
        <v>92</v>
      </c>
      <c r="F31" s="16">
        <v>74</v>
      </c>
      <c r="G31" s="17">
        <f t="shared" si="0"/>
        <v>305</v>
      </c>
      <c r="H31" s="5">
        <v>21</v>
      </c>
    </row>
    <row r="32" spans="1:8" x14ac:dyDescent="0.25">
      <c r="A32" s="3">
        <v>22</v>
      </c>
      <c r="B32" s="3" t="s">
        <v>22</v>
      </c>
      <c r="C32" s="4">
        <v>60</v>
      </c>
      <c r="D32" s="4">
        <v>51</v>
      </c>
      <c r="E32" s="16">
        <v>80</v>
      </c>
      <c r="F32" s="16">
        <v>68</v>
      </c>
      <c r="G32" s="17">
        <f t="shared" si="0"/>
        <v>259</v>
      </c>
      <c r="H32" s="5">
        <v>22</v>
      </c>
    </row>
    <row r="33" spans="1:8" x14ac:dyDescent="0.25">
      <c r="A33" s="3">
        <v>23</v>
      </c>
      <c r="B33" s="3" t="s">
        <v>37</v>
      </c>
      <c r="C33" s="4">
        <v>64</v>
      </c>
      <c r="D33" s="4">
        <v>45</v>
      </c>
      <c r="E33" s="16">
        <v>43</v>
      </c>
      <c r="F33" s="16">
        <v>84</v>
      </c>
      <c r="G33" s="17">
        <f t="shared" si="0"/>
        <v>236</v>
      </c>
      <c r="H33" s="5">
        <v>23</v>
      </c>
    </row>
    <row r="34" spans="1:8" x14ac:dyDescent="0.25">
      <c r="A34" s="3">
        <v>24</v>
      </c>
      <c r="B34" s="3" t="s">
        <v>23</v>
      </c>
      <c r="C34" s="4">
        <v>61</v>
      </c>
      <c r="D34" s="4">
        <v>0</v>
      </c>
      <c r="E34" s="16">
        <v>100</v>
      </c>
      <c r="F34" s="16">
        <v>64</v>
      </c>
      <c r="G34" s="17">
        <f t="shared" si="0"/>
        <v>225</v>
      </c>
      <c r="H34" s="5">
        <v>24</v>
      </c>
    </row>
    <row r="35" spans="1:8" x14ac:dyDescent="0.25">
      <c r="A35" s="3">
        <v>25</v>
      </c>
      <c r="B35" s="3" t="s">
        <v>24</v>
      </c>
      <c r="C35" s="4">
        <v>32</v>
      </c>
      <c r="D35" s="4">
        <v>45</v>
      </c>
      <c r="E35" s="16">
        <v>88</v>
      </c>
      <c r="F35" s="16">
        <v>43</v>
      </c>
      <c r="G35" s="17">
        <f t="shared" si="0"/>
        <v>208</v>
      </c>
      <c r="H35" s="5">
        <v>25</v>
      </c>
    </row>
    <row r="36" spans="1:8" x14ac:dyDescent="0.25">
      <c r="A36" s="3">
        <v>26</v>
      </c>
      <c r="B36" s="3" t="s">
        <v>25</v>
      </c>
      <c r="C36" s="4">
        <v>41</v>
      </c>
      <c r="D36" s="4">
        <v>15</v>
      </c>
      <c r="E36" s="16">
        <v>37</v>
      </c>
      <c r="F36" s="16">
        <v>71</v>
      </c>
      <c r="G36" s="17">
        <f t="shared" si="0"/>
        <v>164</v>
      </c>
      <c r="H36" s="5">
        <v>26</v>
      </c>
    </row>
    <row r="37" spans="1:8" x14ac:dyDescent="0.25">
      <c r="A37" s="3">
        <v>27</v>
      </c>
      <c r="B37" s="3" t="s">
        <v>27</v>
      </c>
      <c r="C37" s="4">
        <v>24</v>
      </c>
      <c r="D37" s="4">
        <v>45</v>
      </c>
      <c r="E37" s="16">
        <v>31</v>
      </c>
      <c r="F37" s="16">
        <v>35</v>
      </c>
      <c r="G37" s="17">
        <f t="shared" ref="G37:G38" si="3">SUM(C37:F37)</f>
        <v>135</v>
      </c>
      <c r="H37" s="5">
        <v>27</v>
      </c>
    </row>
    <row r="38" spans="1:8" x14ac:dyDescent="0.25">
      <c r="A38" s="3">
        <v>28</v>
      </c>
      <c r="B38" s="3" t="s">
        <v>26</v>
      </c>
      <c r="C38" s="4">
        <v>45</v>
      </c>
      <c r="D38" s="4">
        <v>0</v>
      </c>
      <c r="E38" s="16">
        <v>35</v>
      </c>
      <c r="F38" s="16">
        <v>54</v>
      </c>
      <c r="G38" s="17">
        <f t="shared" si="3"/>
        <v>134</v>
      </c>
      <c r="H38" s="5">
        <v>28</v>
      </c>
    </row>
    <row r="39" spans="1:8" x14ac:dyDescent="0.25">
      <c r="A39" s="3">
        <v>29</v>
      </c>
      <c r="B39" s="3" t="s">
        <v>28</v>
      </c>
      <c r="C39" s="4">
        <v>45</v>
      </c>
      <c r="D39" s="4">
        <v>0</v>
      </c>
      <c r="E39" s="4">
        <v>34</v>
      </c>
      <c r="F39" s="4">
        <v>37</v>
      </c>
      <c r="G39" s="2">
        <f t="shared" si="0"/>
        <v>116</v>
      </c>
      <c r="H39" s="5">
        <v>29</v>
      </c>
    </row>
    <row r="40" spans="1:8" x14ac:dyDescent="0.25">
      <c r="A40" s="3">
        <v>30</v>
      </c>
      <c r="B40" s="3" t="s">
        <v>29</v>
      </c>
      <c r="C40" s="4">
        <v>27</v>
      </c>
      <c r="D40" s="4">
        <v>0</v>
      </c>
      <c r="E40" s="4">
        <v>27</v>
      </c>
      <c r="F40" s="4">
        <v>24</v>
      </c>
      <c r="G40" s="2">
        <f t="shared" si="0"/>
        <v>78</v>
      </c>
      <c r="H40" s="5">
        <v>30</v>
      </c>
    </row>
    <row r="41" spans="1:8" x14ac:dyDescent="0.25">
      <c r="A41" s="3">
        <v>31</v>
      </c>
      <c r="B41" s="3" t="s">
        <v>30</v>
      </c>
      <c r="C41" s="4">
        <v>39</v>
      </c>
      <c r="D41" s="4">
        <v>0</v>
      </c>
      <c r="E41" s="4">
        <v>23</v>
      </c>
      <c r="F41" s="4">
        <v>4</v>
      </c>
      <c r="G41" s="2">
        <f t="shared" si="0"/>
        <v>66</v>
      </c>
      <c r="H41" s="5">
        <v>31</v>
      </c>
    </row>
    <row r="42" spans="1:8" x14ac:dyDescent="0.25">
      <c r="A42" s="3">
        <v>32</v>
      </c>
      <c r="B42" s="3" t="s">
        <v>31</v>
      </c>
      <c r="C42" s="4">
        <v>0</v>
      </c>
      <c r="D42" s="4">
        <v>9</v>
      </c>
      <c r="E42" s="4">
        <v>44</v>
      </c>
      <c r="F42" s="4">
        <v>12</v>
      </c>
      <c r="G42" s="2">
        <f t="shared" si="0"/>
        <v>65</v>
      </c>
      <c r="H42" s="5">
        <v>32</v>
      </c>
    </row>
    <row r="43" spans="1:8" x14ac:dyDescent="0.25">
      <c r="A43" s="3">
        <v>33</v>
      </c>
      <c r="B43" s="3" t="s">
        <v>56</v>
      </c>
      <c r="C43" s="4">
        <v>37</v>
      </c>
      <c r="D43" s="4">
        <v>0</v>
      </c>
      <c r="E43" s="4">
        <v>0</v>
      </c>
      <c r="F43" s="4">
        <v>0</v>
      </c>
      <c r="G43" s="2">
        <f t="shared" si="0"/>
        <v>37</v>
      </c>
      <c r="H43" s="5">
        <v>33</v>
      </c>
    </row>
    <row r="44" spans="1:8" x14ac:dyDescent="0.25">
      <c r="A44" s="3">
        <v>34</v>
      </c>
      <c r="B44" s="3" t="s">
        <v>32</v>
      </c>
      <c r="C44" s="4">
        <v>0</v>
      </c>
      <c r="D44" s="4">
        <v>18</v>
      </c>
      <c r="E44" s="4">
        <v>16</v>
      </c>
      <c r="F44" s="4">
        <v>0</v>
      </c>
      <c r="G44" s="2">
        <f t="shared" si="0"/>
        <v>34</v>
      </c>
      <c r="H44" s="5">
        <v>34</v>
      </c>
    </row>
    <row r="45" spans="1:8" x14ac:dyDescent="0.25">
      <c r="A45" s="3">
        <v>35</v>
      </c>
      <c r="B45" s="3" t="s">
        <v>33</v>
      </c>
      <c r="C45" s="4">
        <v>0</v>
      </c>
      <c r="D45" s="4">
        <v>0</v>
      </c>
      <c r="E45" s="4">
        <v>0</v>
      </c>
      <c r="F45" s="4">
        <v>33</v>
      </c>
      <c r="G45" s="2">
        <f t="shared" si="0"/>
        <v>33</v>
      </c>
      <c r="H45" s="5">
        <v>35</v>
      </c>
    </row>
    <row r="46" spans="1:8" x14ac:dyDescent="0.25">
      <c r="A46" s="3">
        <v>36</v>
      </c>
      <c r="B46" s="3" t="s">
        <v>34</v>
      </c>
      <c r="C46" s="4">
        <v>0</v>
      </c>
      <c r="D46" s="4">
        <v>0</v>
      </c>
      <c r="E46" s="4">
        <v>25</v>
      </c>
      <c r="F46" s="4">
        <v>0</v>
      </c>
      <c r="G46" s="2">
        <f t="shared" si="0"/>
        <v>25</v>
      </c>
      <c r="H46" s="5">
        <v>36</v>
      </c>
    </row>
    <row r="47" spans="1:8" x14ac:dyDescent="0.25">
      <c r="A47" s="3">
        <v>37</v>
      </c>
      <c r="B47" s="3" t="s">
        <v>35</v>
      </c>
      <c r="C47" s="4">
        <v>18</v>
      </c>
      <c r="D47" s="4">
        <v>0</v>
      </c>
      <c r="E47" s="4">
        <v>6</v>
      </c>
      <c r="F47" s="4">
        <v>0</v>
      </c>
      <c r="G47" s="2">
        <f t="shared" si="0"/>
        <v>24</v>
      </c>
      <c r="H47" s="5">
        <v>37</v>
      </c>
    </row>
    <row r="48" spans="1:8" x14ac:dyDescent="0.25">
      <c r="A48" s="3">
        <v>39</v>
      </c>
      <c r="B48" s="3" t="s">
        <v>0</v>
      </c>
      <c r="C48" s="4">
        <v>7</v>
      </c>
      <c r="D48" s="4">
        <v>0</v>
      </c>
      <c r="E48" s="4">
        <v>1</v>
      </c>
      <c r="F48" s="4">
        <v>9</v>
      </c>
      <c r="G48" s="2">
        <f t="shared" si="0"/>
        <v>17</v>
      </c>
      <c r="H48" s="5">
        <v>38</v>
      </c>
    </row>
    <row r="49" spans="1:8" x14ac:dyDescent="0.25">
      <c r="A49" s="3">
        <v>38</v>
      </c>
      <c r="B49" s="3" t="s">
        <v>36</v>
      </c>
      <c r="C49" s="4">
        <v>3</v>
      </c>
      <c r="D49" s="2">
        <v>0</v>
      </c>
      <c r="E49" s="4">
        <v>7</v>
      </c>
      <c r="F49" s="4">
        <v>7</v>
      </c>
      <c r="G49" s="2">
        <f t="shared" si="0"/>
        <v>17</v>
      </c>
      <c r="H49" s="5">
        <v>39</v>
      </c>
    </row>
    <row r="50" spans="1:8" x14ac:dyDescent="0.25">
      <c r="A50" s="11"/>
      <c r="B50" s="11"/>
      <c r="C50" s="12"/>
      <c r="D50" s="13"/>
      <c r="E50" s="12"/>
      <c r="F50" s="12"/>
      <c r="G50" s="13"/>
      <c r="H50" s="14"/>
    </row>
    <row r="51" spans="1:8" x14ac:dyDescent="0.25">
      <c r="B51" s="15" t="s">
        <v>40</v>
      </c>
      <c r="C51" s="15"/>
      <c r="D51" s="15"/>
      <c r="E51" s="15"/>
      <c r="F51" s="15"/>
      <c r="G51" s="15"/>
      <c r="H51" s="15"/>
    </row>
    <row r="53" spans="1:8" x14ac:dyDescent="0.25">
      <c r="B53" t="s">
        <v>14</v>
      </c>
    </row>
  </sheetData>
  <sortState ref="B11:G49">
    <sortCondition descending="1" ref="G11:G49"/>
  </sortState>
  <mergeCells count="9">
    <mergeCell ref="B51:H51"/>
    <mergeCell ref="A7:H7"/>
    <mergeCell ref="A8:H8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Лист1!Kol90520_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 Karpenko</dc:creator>
  <cp:lastModifiedBy>Ваня</cp:lastModifiedBy>
  <dcterms:created xsi:type="dcterms:W3CDTF">2019-05-15T06:52:39Z</dcterms:created>
  <dcterms:modified xsi:type="dcterms:W3CDTF">2019-05-26T16:08:08Z</dcterms:modified>
</cp:coreProperties>
</file>